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80" windowWidth="28035" windowHeight="12045"/>
  </bookViews>
  <sheets>
    <sheet name="건강검사" sheetId="1" r:id="rId1"/>
  </sheets>
  <calcPr calcId="162913"/>
</workbook>
</file>

<file path=xl/calcChain.xml><?xml version="1.0" encoding="utf-8"?>
<calcChain xmlns="http://schemas.openxmlformats.org/spreadsheetml/2006/main">
  <c r="L24" i="1" l="1"/>
  <c r="L22" i="1"/>
  <c r="K24" i="1"/>
  <c r="K22" i="1"/>
  <c r="J24" i="1"/>
  <c r="J22" i="1"/>
  <c r="I24" i="1"/>
  <c r="I22" i="1"/>
  <c r="H24" i="1"/>
  <c r="H22" i="1"/>
  <c r="G24" i="1"/>
  <c r="G22" i="1"/>
  <c r="D22" i="1"/>
  <c r="D24" i="1" l="1"/>
  <c r="F23" i="1" l="1"/>
  <c r="E23" i="1"/>
</calcChain>
</file>

<file path=xl/sharedStrings.xml><?xml version="1.0" encoding="utf-8"?>
<sst xmlns="http://schemas.openxmlformats.org/spreadsheetml/2006/main" count="52" uniqueCount="31">
  <si>
    <t>남</t>
  </si>
  <si>
    <t>여</t>
  </si>
  <si>
    <t>일반학생</t>
  </si>
  <si>
    <t>비만학생</t>
  </si>
  <si>
    <t>초 1</t>
  </si>
  <si>
    <t>초 4</t>
  </si>
  <si>
    <t>중 1</t>
  </si>
  <si>
    <t>고 1</t>
  </si>
  <si>
    <t xml:space="preserve">  </t>
  </si>
  <si>
    <t>보건기관</t>
  </si>
  <si>
    <t>한방병원</t>
  </si>
  <si>
    <t>직촬(14″×14″)</t>
  </si>
  <si>
    <t>직촬(14″×17″)</t>
  </si>
  <si>
    <t>CR or DR</t>
  </si>
  <si>
    <t>Full PACS</t>
  </si>
  <si>
    <t>병
리
검
사</t>
    <phoneticPr fontId="3" type="noConversion"/>
  </si>
  <si>
    <t>항        목</t>
    <phoneticPr fontId="3" type="noConversion"/>
  </si>
  <si>
    <r>
      <rPr>
        <b/>
        <sz val="11"/>
        <color theme="1"/>
        <rFont val="맑은 고딕"/>
        <family val="3"/>
        <charset val="129"/>
        <scheme val="minor"/>
      </rPr>
      <t>구강검사</t>
    </r>
    <r>
      <rPr>
        <sz val="10"/>
        <color theme="1"/>
        <rFont val="맑은 고딕"/>
        <family val="3"/>
        <charset val="129"/>
        <scheme val="minor"/>
      </rPr>
      <t>(치아상태 및 구강상태)</t>
    </r>
    <phoneticPr fontId="3" type="noConversion"/>
  </si>
  <si>
    <t xml:space="preserve"> 여학생(혈색소)</t>
    <phoneticPr fontId="3" type="noConversion"/>
  </si>
  <si>
    <r>
      <t xml:space="preserve"> </t>
    </r>
    <r>
      <rPr>
        <b/>
        <sz val="11"/>
        <color theme="1"/>
        <rFont val="맑은 고딕"/>
        <family val="3"/>
        <charset val="129"/>
        <scheme val="minor"/>
      </rPr>
      <t>간염</t>
    </r>
    <r>
      <rPr>
        <sz val="10"/>
        <color theme="1"/>
        <rFont val="맑은 고딕"/>
        <family val="3"/>
        <charset val="129"/>
        <scheme val="minor"/>
      </rPr>
      <t>(B형간염 항원)</t>
    </r>
    <phoneticPr fontId="3" type="noConversion"/>
  </si>
  <si>
    <t>(단위 : 원)</t>
    <phoneticPr fontId="3" type="noConversion"/>
  </si>
  <si>
    <r>
      <rPr>
        <b/>
        <sz val="11"/>
        <color theme="1"/>
        <rFont val="맑은 고딕"/>
        <family val="3"/>
        <charset val="129"/>
        <scheme val="minor"/>
      </rPr>
      <t xml:space="preserve"> 소변</t>
    </r>
    <r>
      <rPr>
        <sz val="10"/>
        <color theme="1"/>
        <rFont val="맑은 고딕"/>
        <family val="3"/>
        <charset val="129"/>
        <scheme val="minor"/>
      </rPr>
      <t>(요단백, 요잠혈)</t>
    </r>
    <phoneticPr fontId="3" type="noConversion"/>
  </si>
  <si>
    <r>
      <rPr>
        <b/>
        <sz val="11"/>
        <color theme="1"/>
        <rFont val="맑은 고딕"/>
        <family val="2"/>
        <charset val="129"/>
        <scheme val="minor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혈액형</t>
    </r>
    <r>
      <rPr>
        <sz val="11"/>
        <color theme="1"/>
        <rFont val="맑은 고딕"/>
        <family val="2"/>
        <charset val="129"/>
        <scheme val="minor"/>
      </rPr>
      <t xml:space="preserve">
 (ABO, RH)</t>
    </r>
    <phoneticPr fontId="3" type="noConversion"/>
  </si>
  <si>
    <r>
      <rPr>
        <b/>
        <sz val="11"/>
        <color theme="1"/>
        <rFont val="맑은 고딕"/>
        <family val="2"/>
        <charset val="129"/>
        <scheme val="minor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결핵</t>
    </r>
    <r>
      <rPr>
        <sz val="11"/>
        <color theme="1"/>
        <rFont val="맑은 고딕"/>
        <family val="2"/>
        <charset val="129"/>
        <scheme val="minor"/>
      </rPr>
      <t xml:space="preserve">
 (촬영 및 판독료
 +재료대)</t>
    </r>
    <phoneticPr fontId="3" type="noConversion"/>
  </si>
  <si>
    <r>
      <rPr>
        <b/>
        <sz val="11"/>
        <color theme="1"/>
        <rFont val="맑은 고딕"/>
        <family val="3"/>
        <charset val="129"/>
        <scheme val="minor"/>
      </rPr>
      <t xml:space="preserve"> 건강검진 상담료 및 행정비용</t>
    </r>
    <r>
      <rPr>
        <sz val="11"/>
        <color theme="1"/>
        <rFont val="맑은 고딕"/>
        <family val="2"/>
        <charset val="129"/>
        <scheme val="minor"/>
      </rPr>
      <t xml:space="preserve">
 - 근․골격 및 척추
 - 눈</t>
    </r>
    <r>
      <rPr>
        <sz val="10"/>
        <color theme="1"/>
        <rFont val="맑은 고딕"/>
        <family val="3"/>
        <charset val="129"/>
        <scheme val="minor"/>
      </rPr>
      <t>(시력, 색각, 안질환)</t>
    </r>
    <r>
      <rPr>
        <sz val="11"/>
        <color theme="1"/>
        <rFont val="맑은 고딕"/>
        <family val="2"/>
        <charset val="129"/>
        <scheme val="minor"/>
      </rPr>
      <t xml:space="preserve">
 - 귀</t>
    </r>
    <r>
      <rPr>
        <sz val="10"/>
        <color theme="1"/>
        <rFont val="맑은 고딕"/>
        <family val="3"/>
        <charset val="129"/>
        <scheme val="minor"/>
      </rPr>
      <t>(청력, 귓병)</t>
    </r>
    <r>
      <rPr>
        <sz val="11"/>
        <color theme="1"/>
        <rFont val="맑은 고딕"/>
        <family val="2"/>
        <charset val="129"/>
        <scheme val="minor"/>
      </rPr>
      <t xml:space="preserve">, 콧병, 목병, 피부병, 기관능력
</t>
    </r>
    <r>
      <rPr>
        <sz val="10"/>
        <color theme="1"/>
        <rFont val="맑은 고딕"/>
        <family val="3"/>
        <charset val="129"/>
        <scheme val="minor"/>
      </rPr>
      <t xml:space="preserve"> ★ 키, 몸무게, 비만도, 혈압 측정 포함</t>
    </r>
    <phoneticPr fontId="3" type="noConversion"/>
  </si>
  <si>
    <t>합    계</t>
    <phoneticPr fontId="3" type="noConversion"/>
  </si>
  <si>
    <t>의 원</t>
    <phoneticPr fontId="3" type="noConversion"/>
  </si>
  <si>
    <t>병 원</t>
    <phoneticPr fontId="3" type="noConversion"/>
  </si>
  <si>
    <t>~</t>
    <phoneticPr fontId="3" type="noConversion"/>
  </si>
  <si>
    <r>
      <t xml:space="preserve"> </t>
    </r>
    <r>
      <rPr>
        <b/>
        <sz val="11"/>
        <color theme="1"/>
        <rFont val="맑은 고딕"/>
        <family val="3"/>
        <charset val="129"/>
        <scheme val="minor"/>
      </rPr>
      <t>혈액</t>
    </r>
    <r>
      <rPr>
        <sz val="11"/>
        <color theme="1"/>
        <rFont val="맑은 고딕"/>
        <family val="2"/>
        <charset val="129"/>
        <scheme val="minor"/>
      </rPr>
      <t xml:space="preserve">
 - 비만학생</t>
    </r>
    <r>
      <rPr>
        <sz val="10"/>
        <color theme="1"/>
        <rFont val="맑은 고딕"/>
        <family val="3"/>
        <charset val="129"/>
        <scheme val="minor"/>
      </rPr>
      <t>(혈당, 총콜레스테롤, AST, ALT)</t>
    </r>
    <phoneticPr fontId="3" type="noConversion"/>
  </si>
  <si>
    <t>2018년도 학생 건강검사 항목별 검진비 단가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</si>
</sst>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22"/>
      <color theme="1"/>
      <name val="맑은 고딕"/>
      <family val="2"/>
      <charset val="129"/>
      <scheme val="major"/>
    </font>
    <font>
      <sz val="22"/>
      <color theme="1"/>
      <name val="HY헤드라인M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0" fontId="7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vertical="center" shrinkToFit="1"/>
    </xf>
    <xf numFmtId="41" fontId="0" fillId="0" borderId="1" xfId="1" applyFont="1" applyBorder="1" applyAlignment="1">
      <alignment vertical="center" shrinkToFit="1"/>
    </xf>
    <xf numFmtId="41" fontId="0" fillId="2" borderId="4" xfId="1" applyFont="1" applyFill="1" applyBorder="1" applyAlignment="1">
      <alignment vertical="center" shrinkToFit="1"/>
    </xf>
    <xf numFmtId="41" fontId="0" fillId="2" borderId="5" xfId="1" applyFont="1" applyFill="1" applyBorder="1" applyAlignment="1">
      <alignment vertical="center" shrinkToFit="1"/>
    </xf>
    <xf numFmtId="41" fontId="0" fillId="2" borderId="6" xfId="1" applyFont="1" applyFill="1" applyBorder="1" applyAlignment="1">
      <alignment vertical="center" shrinkToFit="1"/>
    </xf>
    <xf numFmtId="41" fontId="0" fillId="2" borderId="5" xfId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Continuous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3"/>
  <sheetViews>
    <sheetView tabSelected="1" workbookViewId="0">
      <selection activeCell="B2" sqref="B2"/>
    </sheetView>
  </sheetViews>
  <sheetFormatPr defaultRowHeight="16.5" x14ac:dyDescent="0.3"/>
  <cols>
    <col min="1" max="1" width="4.5" customWidth="1"/>
    <col min="2" max="2" width="15" customWidth="1"/>
    <col min="3" max="3" width="19" customWidth="1"/>
    <col min="4" max="12" width="6.625" customWidth="1"/>
  </cols>
  <sheetData>
    <row r="2" spans="1:12" ht="33.75" x14ac:dyDescent="0.3">
      <c r="A2" s="11" t="s">
        <v>30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4" spans="1:12" x14ac:dyDescent="0.3">
      <c r="L4" s="4" t="s">
        <v>20</v>
      </c>
    </row>
    <row r="5" spans="1:12" ht="20.100000000000001" customHeight="1" x14ac:dyDescent="0.3">
      <c r="A5" s="14" t="s">
        <v>16</v>
      </c>
      <c r="B5" s="14"/>
      <c r="C5" s="14"/>
      <c r="D5" s="14" t="s">
        <v>4</v>
      </c>
      <c r="E5" s="14" t="s">
        <v>5</v>
      </c>
      <c r="F5" s="14"/>
      <c r="G5" s="14" t="s">
        <v>6</v>
      </c>
      <c r="H5" s="14"/>
      <c r="I5" s="14" t="s">
        <v>7</v>
      </c>
      <c r="J5" s="14"/>
      <c r="K5" s="14"/>
      <c r="L5" s="14"/>
    </row>
    <row r="6" spans="1:12" ht="20.100000000000001" customHeight="1" x14ac:dyDescent="0.3">
      <c r="A6" s="14"/>
      <c r="B6" s="14"/>
      <c r="C6" s="14"/>
      <c r="D6" s="14"/>
      <c r="E6" s="14"/>
      <c r="F6" s="14"/>
      <c r="G6" s="14"/>
      <c r="H6" s="14"/>
      <c r="I6" s="14" t="s">
        <v>0</v>
      </c>
      <c r="J6" s="14"/>
      <c r="K6" s="14" t="s">
        <v>1</v>
      </c>
      <c r="L6" s="14"/>
    </row>
    <row r="7" spans="1:12" ht="20.100000000000001" customHeight="1" x14ac:dyDescent="0.3">
      <c r="A7" s="14"/>
      <c r="B7" s="14"/>
      <c r="C7" s="14"/>
      <c r="D7" s="5" t="s">
        <v>2</v>
      </c>
      <c r="E7" s="5" t="s">
        <v>2</v>
      </c>
      <c r="F7" s="5" t="s">
        <v>3</v>
      </c>
      <c r="G7" s="5" t="s">
        <v>2</v>
      </c>
      <c r="H7" s="5" t="s">
        <v>3</v>
      </c>
      <c r="I7" s="5" t="s">
        <v>2</v>
      </c>
      <c r="J7" s="5" t="s">
        <v>3</v>
      </c>
      <c r="K7" s="5" t="s">
        <v>2</v>
      </c>
      <c r="L7" s="5" t="s">
        <v>3</v>
      </c>
    </row>
    <row r="8" spans="1:12" ht="83.25" customHeight="1" x14ac:dyDescent="0.3">
      <c r="A8" s="12" t="s">
        <v>24</v>
      </c>
      <c r="B8" s="13"/>
      <c r="C8" s="13"/>
      <c r="D8" s="6">
        <v>7980</v>
      </c>
      <c r="E8" s="6">
        <v>7980</v>
      </c>
      <c r="F8" s="6">
        <v>7980</v>
      </c>
      <c r="G8" s="6">
        <v>7980</v>
      </c>
      <c r="H8" s="6">
        <v>7980</v>
      </c>
      <c r="I8" s="6">
        <v>7980</v>
      </c>
      <c r="J8" s="6">
        <v>7980</v>
      </c>
      <c r="K8" s="6">
        <v>7980</v>
      </c>
      <c r="L8" s="6">
        <v>7980</v>
      </c>
    </row>
    <row r="9" spans="1:12" ht="19.5" customHeight="1" x14ac:dyDescent="0.3">
      <c r="A9" s="2" t="s">
        <v>17</v>
      </c>
      <c r="B9" s="1"/>
      <c r="C9" s="1"/>
      <c r="D9" s="6">
        <v>7060</v>
      </c>
      <c r="E9" s="6">
        <v>7060</v>
      </c>
      <c r="F9" s="6">
        <v>7060</v>
      </c>
      <c r="G9" s="6">
        <v>7060</v>
      </c>
      <c r="H9" s="6">
        <v>7060</v>
      </c>
      <c r="I9" s="6">
        <v>7060</v>
      </c>
      <c r="J9" s="6">
        <v>7060</v>
      </c>
      <c r="K9" s="6">
        <v>7060</v>
      </c>
      <c r="L9" s="6">
        <v>7060</v>
      </c>
    </row>
    <row r="10" spans="1:12" ht="19.5" customHeight="1" x14ac:dyDescent="0.3">
      <c r="A10" s="31" t="s">
        <v>15</v>
      </c>
      <c r="B10" s="2" t="s">
        <v>21</v>
      </c>
      <c r="C10" s="1"/>
      <c r="D10" s="6">
        <v>890</v>
      </c>
      <c r="E10" s="6">
        <v>890</v>
      </c>
      <c r="F10" s="6">
        <v>890</v>
      </c>
      <c r="G10" s="6">
        <v>890</v>
      </c>
      <c r="H10" s="6">
        <v>890</v>
      </c>
      <c r="I10" s="6">
        <v>890</v>
      </c>
      <c r="J10" s="6">
        <v>890</v>
      </c>
      <c r="K10" s="6">
        <v>890</v>
      </c>
      <c r="L10" s="6">
        <v>890</v>
      </c>
    </row>
    <row r="11" spans="1:12" ht="49.5" customHeight="1" x14ac:dyDescent="0.3">
      <c r="A11" s="32"/>
      <c r="B11" s="29" t="s">
        <v>29</v>
      </c>
      <c r="C11" s="30"/>
      <c r="D11" s="6">
        <v>0</v>
      </c>
      <c r="E11" s="6">
        <v>0</v>
      </c>
      <c r="F11" s="6">
        <v>6430</v>
      </c>
      <c r="G11" s="6">
        <v>0</v>
      </c>
      <c r="H11" s="6">
        <v>6430</v>
      </c>
      <c r="I11" s="6">
        <v>0</v>
      </c>
      <c r="J11" s="6">
        <v>6430</v>
      </c>
      <c r="K11" s="6">
        <v>0</v>
      </c>
      <c r="L11" s="6">
        <v>6430</v>
      </c>
    </row>
    <row r="12" spans="1:12" ht="20.100000000000001" customHeight="1" x14ac:dyDescent="0.3">
      <c r="A12" s="32"/>
      <c r="B12" s="24" t="s">
        <v>18</v>
      </c>
      <c r="C12" s="25"/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990</v>
      </c>
      <c r="L12" s="6">
        <v>990</v>
      </c>
    </row>
    <row r="13" spans="1:12" ht="20.100000000000001" customHeight="1" x14ac:dyDescent="0.3">
      <c r="A13" s="32"/>
      <c r="B13" s="26" t="s">
        <v>22</v>
      </c>
      <c r="C13" s="1" t="s">
        <v>26</v>
      </c>
      <c r="D13" s="6">
        <v>4180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</row>
    <row r="14" spans="1:12" ht="20.100000000000001" customHeight="1" x14ac:dyDescent="0.3">
      <c r="A14" s="32"/>
      <c r="B14" s="27"/>
      <c r="C14" s="1" t="s">
        <v>27</v>
      </c>
      <c r="D14" s="6">
        <v>3770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</row>
    <row r="15" spans="1:12" ht="20.100000000000001" customHeight="1" x14ac:dyDescent="0.3">
      <c r="A15" s="32"/>
      <c r="B15" s="27"/>
      <c r="C15" s="1" t="s">
        <v>9</v>
      </c>
      <c r="D15" s="6">
        <v>4070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</row>
    <row r="16" spans="1:12" ht="20.100000000000001" customHeight="1" x14ac:dyDescent="0.3">
      <c r="A16" s="32"/>
      <c r="B16" s="28"/>
      <c r="C16" s="1" t="s">
        <v>10</v>
      </c>
      <c r="D16" s="6">
        <v>4220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</row>
    <row r="17" spans="1:12" ht="20.100000000000001" customHeight="1" x14ac:dyDescent="0.3">
      <c r="A17" s="32"/>
      <c r="B17" s="26" t="s">
        <v>23</v>
      </c>
      <c r="C17" s="1" t="s">
        <v>11</v>
      </c>
      <c r="D17" s="6">
        <v>0</v>
      </c>
      <c r="E17" s="6">
        <v>0</v>
      </c>
      <c r="F17" s="6">
        <v>0</v>
      </c>
      <c r="G17" s="6">
        <v>7660</v>
      </c>
      <c r="H17" s="6">
        <v>7660</v>
      </c>
      <c r="I17" s="6">
        <v>7660</v>
      </c>
      <c r="J17" s="6">
        <v>7660</v>
      </c>
      <c r="K17" s="6">
        <v>7660</v>
      </c>
      <c r="L17" s="6">
        <v>7660</v>
      </c>
    </row>
    <row r="18" spans="1:12" ht="20.100000000000001" customHeight="1" x14ac:dyDescent="0.3">
      <c r="A18" s="32"/>
      <c r="B18" s="33"/>
      <c r="C18" s="1" t="s">
        <v>12</v>
      </c>
      <c r="D18" s="6">
        <v>0</v>
      </c>
      <c r="E18" s="6">
        <v>0</v>
      </c>
      <c r="F18" s="6">
        <v>0</v>
      </c>
      <c r="G18" s="6">
        <v>7970</v>
      </c>
      <c r="H18" s="6">
        <v>7970</v>
      </c>
      <c r="I18" s="6">
        <v>7970</v>
      </c>
      <c r="J18" s="6">
        <v>7970</v>
      </c>
      <c r="K18" s="6">
        <v>7970</v>
      </c>
      <c r="L18" s="6">
        <v>7970</v>
      </c>
    </row>
    <row r="19" spans="1:12" ht="20.100000000000001" customHeight="1" x14ac:dyDescent="0.3">
      <c r="A19" s="32"/>
      <c r="B19" s="33"/>
      <c r="C19" s="1" t="s">
        <v>13</v>
      </c>
      <c r="D19" s="6">
        <v>0</v>
      </c>
      <c r="E19" s="6">
        <v>0</v>
      </c>
      <c r="F19" s="6">
        <v>0</v>
      </c>
      <c r="G19" s="6">
        <v>6320</v>
      </c>
      <c r="H19" s="6">
        <v>6320</v>
      </c>
      <c r="I19" s="6">
        <v>6320</v>
      </c>
      <c r="J19" s="6">
        <v>6320</v>
      </c>
      <c r="K19" s="6">
        <v>6320</v>
      </c>
      <c r="L19" s="6">
        <v>6320</v>
      </c>
    </row>
    <row r="20" spans="1:12" ht="20.100000000000001" customHeight="1" x14ac:dyDescent="0.3">
      <c r="A20" s="32"/>
      <c r="B20" s="34"/>
      <c r="C20" s="1" t="s">
        <v>14</v>
      </c>
      <c r="D20" s="6">
        <v>0</v>
      </c>
      <c r="E20" s="6">
        <v>0</v>
      </c>
      <c r="F20" s="6">
        <v>0</v>
      </c>
      <c r="G20" s="6">
        <v>7150</v>
      </c>
      <c r="H20" s="6">
        <v>7150</v>
      </c>
      <c r="I20" s="6">
        <v>7150</v>
      </c>
      <c r="J20" s="6">
        <v>7150</v>
      </c>
      <c r="K20" s="6">
        <v>7150</v>
      </c>
      <c r="L20" s="6">
        <v>7150</v>
      </c>
    </row>
    <row r="21" spans="1:12" ht="20.100000000000001" customHeight="1" x14ac:dyDescent="0.3">
      <c r="A21" s="32"/>
      <c r="B21" s="35" t="s">
        <v>19</v>
      </c>
      <c r="C21" s="36"/>
      <c r="D21" s="6">
        <v>0</v>
      </c>
      <c r="E21" s="6">
        <v>0</v>
      </c>
      <c r="F21" s="6">
        <v>0</v>
      </c>
      <c r="G21" s="6">
        <v>2680</v>
      </c>
      <c r="H21" s="6">
        <v>2680</v>
      </c>
      <c r="I21" s="6">
        <v>0</v>
      </c>
      <c r="J21" s="6">
        <v>0</v>
      </c>
      <c r="K21" s="6">
        <v>0</v>
      </c>
      <c r="L21" s="6">
        <v>0</v>
      </c>
    </row>
    <row r="22" spans="1:12" ht="20.100000000000001" customHeight="1" x14ac:dyDescent="0.3">
      <c r="A22" s="15" t="s">
        <v>25</v>
      </c>
      <c r="B22" s="16"/>
      <c r="C22" s="17"/>
      <c r="D22" s="7">
        <f>D8+D9+D10+D14</f>
        <v>19700</v>
      </c>
      <c r="E22" s="7"/>
      <c r="F22" s="7"/>
      <c r="G22" s="7">
        <f>G8+G9+G10+G11+G19+G21</f>
        <v>24930</v>
      </c>
      <c r="H22" s="7">
        <f>H8+H9+H10+H11+H19+H21</f>
        <v>31360</v>
      </c>
      <c r="I22" s="7">
        <f>I8+I9+I10+I11+I19+I21</f>
        <v>22250</v>
      </c>
      <c r="J22" s="7">
        <f>J8+J9+J10+J11+J19+J21</f>
        <v>28680</v>
      </c>
      <c r="K22" s="7">
        <f>K8+K9+K10+K11+K12+K19+K21</f>
        <v>23240</v>
      </c>
      <c r="L22" s="7">
        <f>L8+L9+L10+L11+L12+L19+L21</f>
        <v>29670</v>
      </c>
    </row>
    <row r="23" spans="1:12" ht="20.100000000000001" customHeight="1" x14ac:dyDescent="0.3">
      <c r="A23" s="18"/>
      <c r="B23" s="19"/>
      <c r="C23" s="20"/>
      <c r="D23" s="10" t="s">
        <v>28</v>
      </c>
      <c r="E23" s="8">
        <f>SUM(E8:E21)</f>
        <v>15930</v>
      </c>
      <c r="F23" s="8">
        <f>SUM(F8:F21)</f>
        <v>22360</v>
      </c>
      <c r="G23" s="10" t="s">
        <v>28</v>
      </c>
      <c r="H23" s="10" t="s">
        <v>28</v>
      </c>
      <c r="I23" s="10" t="s">
        <v>28</v>
      </c>
      <c r="J23" s="10" t="s">
        <v>28</v>
      </c>
      <c r="K23" s="10" t="s">
        <v>28</v>
      </c>
      <c r="L23" s="10" t="s">
        <v>28</v>
      </c>
    </row>
    <row r="24" spans="1:12" ht="20.100000000000001" customHeight="1" x14ac:dyDescent="0.3">
      <c r="A24" s="21"/>
      <c r="B24" s="22"/>
      <c r="C24" s="23"/>
      <c r="D24" s="9">
        <f>D8+D9+D10+D16</f>
        <v>20150</v>
      </c>
      <c r="E24" s="9"/>
      <c r="F24" s="9"/>
      <c r="G24" s="9">
        <f>G8+G9+G10+G11+G18+G21</f>
        <v>26580</v>
      </c>
      <c r="H24" s="9">
        <f>H8+H9+H10+H11+H18+H21</f>
        <v>33010</v>
      </c>
      <c r="I24" s="9">
        <f>I8+I9+I10+I11+I18+I21</f>
        <v>23900</v>
      </c>
      <c r="J24" s="9">
        <f>J8+J9+J10+J11+J18+J21</f>
        <v>30330</v>
      </c>
      <c r="K24" s="9">
        <f>K8+K9+K10+K11+K12+K18+K21</f>
        <v>24890</v>
      </c>
      <c r="L24" s="9">
        <f>L8+L9+L10+L11+L12+L18+L21</f>
        <v>31320</v>
      </c>
    </row>
    <row r="25" spans="1:12" x14ac:dyDescent="0.3">
      <c r="A25" t="s">
        <v>8</v>
      </c>
    </row>
    <row r="26" spans="1:12" x14ac:dyDescent="0.3">
      <c r="A26" t="s">
        <v>8</v>
      </c>
    </row>
    <row r="27" spans="1:12" x14ac:dyDescent="0.3">
      <c r="A27" t="s">
        <v>8</v>
      </c>
    </row>
    <row r="28" spans="1:12" x14ac:dyDescent="0.3">
      <c r="A28" t="s">
        <v>8</v>
      </c>
    </row>
    <row r="29" spans="1:12" x14ac:dyDescent="0.3">
      <c r="A29" t="s">
        <v>8</v>
      </c>
    </row>
    <row r="30" spans="1:12" x14ac:dyDescent="0.3">
      <c r="A30" t="s">
        <v>8</v>
      </c>
    </row>
    <row r="31" spans="1:12" x14ac:dyDescent="0.3">
      <c r="A31" t="s">
        <v>8</v>
      </c>
    </row>
    <row r="32" spans="1:12" x14ac:dyDescent="0.3">
      <c r="A32" t="s">
        <v>8</v>
      </c>
    </row>
    <row r="33" spans="1:1" x14ac:dyDescent="0.3">
      <c r="A33" t="s">
        <v>8</v>
      </c>
    </row>
  </sheetData>
  <mergeCells count="15">
    <mergeCell ref="A22:C24"/>
    <mergeCell ref="B12:C12"/>
    <mergeCell ref="B13:B16"/>
    <mergeCell ref="B11:C11"/>
    <mergeCell ref="A10:A21"/>
    <mergeCell ref="B17:B20"/>
    <mergeCell ref="B21:C21"/>
    <mergeCell ref="A8:C8"/>
    <mergeCell ref="I5:L5"/>
    <mergeCell ref="I6:J6"/>
    <mergeCell ref="K6:L6"/>
    <mergeCell ref="G5:H6"/>
    <mergeCell ref="D5:D6"/>
    <mergeCell ref="E5:F6"/>
    <mergeCell ref="A5:C7"/>
  </mergeCells>
  <phoneticPr fontId="3" type="noConversion"/>
  <printOptions horizontalCentered="1"/>
  <pageMargins left="0.11811023622047245" right="0.11811023622047245" top="0.74803149606299213" bottom="0.55118110236220474" header="0.31496062992125984" footer="0.11811023622047245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건강검사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2017-01-10T05:31:32Z</cp:lastPrinted>
  <dcterms:created xsi:type="dcterms:W3CDTF">2016-01-08T01:47:43Z</dcterms:created>
  <dcterms:modified xsi:type="dcterms:W3CDTF">2018-01-09T08:05:58Z</dcterms:modified>
</cp:coreProperties>
</file>